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365"/>
  </bookViews>
  <sheets>
    <sheet name="BALANCE" sheetId="1" r:id="rId1"/>
  </sheets>
  <definedNames>
    <definedName name="_xlnm.Print_Area" localSheetId="0">BALANCE!$A$1:$E$70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<sst xmlns="http://schemas.openxmlformats.org/spreadsheetml/2006/main" count="74" uniqueCount="50">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</sst>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8" fillId="0" borderId="14" xfId="2" applyNumberFormat="1" applyFont="1" applyFill="1" applyBorder="1" applyAlignment="1" applyProtection="1">
      <alignment horizontal="center" vertical="top" wrapText="1"/>
      <protection locked="0"/>
    </xf>
    <xf numFmtId="49" fontId="9" fillId="0" borderId="0" xfId="2" applyNumberFormat="1" applyFont="1" applyFill="1" applyBorder="1" applyAlignment="1" applyProtection="1">
      <alignment horizontal="center" vertical="top"/>
      <protection locked="0"/>
    </xf>
    <xf numFmtId="49" fontId="9" fillId="0" borderId="0" xfId="2" applyNumberFormat="1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H11" sqref="H1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3" width="22.28515625" style="2" bestFit="1" customWidth="1"/>
    <col min="4" max="4" width="20.28515625" style="2" customWidth="1"/>
    <col min="5" max="5" width="19.140625" style="2" bestFit="1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60" t="s">
        <v>2</v>
      </c>
      <c r="C6" s="3" t="s">
        <v>3</v>
      </c>
      <c r="D6" s="62" t="s">
        <v>4</v>
      </c>
      <c r="E6" s="3" t="s">
        <v>5</v>
      </c>
    </row>
    <row r="7" spans="2:5" ht="15.75" thickBot="1" x14ac:dyDescent="0.3">
      <c r="B7" s="61"/>
      <c r="C7" s="4" t="s">
        <v>6</v>
      </c>
      <c r="D7" s="63"/>
      <c r="E7" s="4" t="s">
        <v>7</v>
      </c>
    </row>
    <row r="8" spans="2:5" x14ac:dyDescent="0.25">
      <c r="B8" s="27" t="s">
        <v>8</v>
      </c>
      <c r="C8" s="5">
        <f>SUM(C9:C11)</f>
        <v>2436254286</v>
      </c>
      <c r="D8" s="5">
        <f t="shared" ref="D8:E8" si="0">SUM(D9:D11)</f>
        <v>2297802864</v>
      </c>
      <c r="E8" s="5">
        <f t="shared" si="0"/>
        <v>2290864734</v>
      </c>
    </row>
    <row r="9" spans="2:5" x14ac:dyDescent="0.25">
      <c r="B9" s="28" t="s">
        <v>9</v>
      </c>
      <c r="C9" s="33">
        <v>650479400</v>
      </c>
      <c r="D9" s="33">
        <v>435003970</v>
      </c>
      <c r="E9" s="33">
        <v>428065840</v>
      </c>
    </row>
    <row r="10" spans="2:5" x14ac:dyDescent="0.25">
      <c r="B10" s="28" t="s">
        <v>10</v>
      </c>
      <c r="C10" s="33">
        <v>1785774886</v>
      </c>
      <c r="D10" s="33">
        <v>1862798894</v>
      </c>
      <c r="E10" s="33">
        <v>1862798894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2436254286</v>
      </c>
      <c r="D12" s="5">
        <f>SUM(D13+D14)</f>
        <v>2434792140</v>
      </c>
      <c r="E12" s="5">
        <f>SUM(E13+E14)</f>
        <v>2334882411</v>
      </c>
    </row>
    <row r="13" spans="2:5" ht="24" x14ac:dyDescent="0.25">
      <c r="B13" s="28" t="s">
        <v>13</v>
      </c>
      <c r="C13" s="33">
        <v>650479400</v>
      </c>
      <c r="D13" s="33">
        <v>935956895</v>
      </c>
      <c r="E13" s="33">
        <v>836124802</v>
      </c>
    </row>
    <row r="14" spans="2:5" ht="24" x14ac:dyDescent="0.25">
      <c r="B14" s="28" t="s">
        <v>14</v>
      </c>
      <c r="C14" s="33">
        <v>1785774886</v>
      </c>
      <c r="D14" s="33">
        <v>1498835245</v>
      </c>
      <c r="E14" s="33">
        <v>1498757609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-136989276</v>
      </c>
      <c r="E18" s="5">
        <f t="shared" si="2"/>
        <v>-44017677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-136989276</v>
      </c>
      <c r="E19" s="5">
        <f t="shared" si="3"/>
        <v>-44017677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-136989276</v>
      </c>
      <c r="E20" s="7">
        <f t="shared" si="4"/>
        <v>-44017677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-136989276</v>
      </c>
      <c r="E27" s="5">
        <f t="shared" si="6"/>
        <v>-44017677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60" t="s">
        <v>21</v>
      </c>
      <c r="C31" s="60" t="s">
        <v>28</v>
      </c>
      <c r="D31" s="60" t="s">
        <v>4</v>
      </c>
      <c r="E31" s="19" t="s">
        <v>5</v>
      </c>
    </row>
    <row r="32" spans="2:5" ht="15.75" thickBot="1" x14ac:dyDescent="0.3">
      <c r="B32" s="61"/>
      <c r="C32" s="61"/>
      <c r="D32" s="61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4" t="s">
        <v>35</v>
      </c>
      <c r="C39" s="66">
        <f>C33-C36</f>
        <v>0</v>
      </c>
      <c r="D39" s="66">
        <f t="shared" ref="D39:E39" si="9">D33-D36</f>
        <v>0</v>
      </c>
      <c r="E39" s="66">
        <f t="shared" si="9"/>
        <v>0</v>
      </c>
    </row>
    <row r="40" spans="2:5" ht="15.75" thickBot="1" x14ac:dyDescent="0.3">
      <c r="B40" s="65"/>
      <c r="C40" s="67"/>
      <c r="D40" s="67"/>
      <c r="E40" s="67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60" t="s">
        <v>21</v>
      </c>
      <c r="C43" s="19" t="s">
        <v>3</v>
      </c>
      <c r="D43" s="60" t="s">
        <v>4</v>
      </c>
      <c r="E43" s="19" t="s">
        <v>5</v>
      </c>
    </row>
    <row r="44" spans="2:5" ht="15.75" thickBot="1" x14ac:dyDescent="0.3">
      <c r="B44" s="61"/>
      <c r="C44" s="20" t="s">
        <v>22</v>
      </c>
      <c r="D44" s="61"/>
      <c r="E44" s="20" t="s">
        <v>23</v>
      </c>
    </row>
    <row r="45" spans="2:5" x14ac:dyDescent="0.25">
      <c r="B45" s="15" t="s">
        <v>36</v>
      </c>
      <c r="C45" s="22">
        <f>C9</f>
        <v>650479400</v>
      </c>
      <c r="D45" s="22">
        <f t="shared" ref="D45:E45" si="10">D9</f>
        <v>435003970</v>
      </c>
      <c r="E45" s="22">
        <f t="shared" si="10"/>
        <v>428065840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650479400</v>
      </c>
      <c r="D49" s="22">
        <f t="shared" ref="D49:E49" si="14">D13</f>
        <v>935956895</v>
      </c>
      <c r="E49" s="22">
        <f t="shared" si="14"/>
        <v>836124802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-500952925</v>
      </c>
      <c r="E51" s="21">
        <f t="shared" si="16"/>
        <v>-408058962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-500952925</v>
      </c>
      <c r="E52" s="21">
        <f t="shared" si="17"/>
        <v>-408058962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60" t="s">
        <v>21</v>
      </c>
      <c r="C55" s="60" t="s">
        <v>28</v>
      </c>
      <c r="D55" s="60" t="s">
        <v>4</v>
      </c>
      <c r="E55" s="19" t="s">
        <v>5</v>
      </c>
    </row>
    <row r="56" spans="2:6" ht="15.75" thickBot="1" x14ac:dyDescent="0.3">
      <c r="B56" s="61"/>
      <c r="C56" s="61"/>
      <c r="D56" s="61"/>
      <c r="E56" s="20" t="s">
        <v>23</v>
      </c>
    </row>
    <row r="57" spans="2:6" x14ac:dyDescent="0.25">
      <c r="B57" s="15" t="s">
        <v>10</v>
      </c>
      <c r="C57" s="22">
        <f>C10</f>
        <v>1785774886</v>
      </c>
      <c r="D57" s="22">
        <f t="shared" ref="D57:E57" si="18">D10</f>
        <v>1862798894</v>
      </c>
      <c r="E57" s="22">
        <f t="shared" si="18"/>
        <v>1862798894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1785774886</v>
      </c>
      <c r="D61" s="22">
        <f t="shared" ref="D61:E61" si="22">D14</f>
        <v>1498835245</v>
      </c>
      <c r="E61" s="22">
        <f t="shared" si="22"/>
        <v>1498757609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363963649</v>
      </c>
      <c r="E63" s="21">
        <f t="shared" si="24"/>
        <v>364041285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363963649</v>
      </c>
      <c r="E64" s="32">
        <f t="shared" si="25"/>
        <v>364041285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42"/>
      <c r="C68" s="39"/>
      <c r="D68" s="45"/>
      <c r="E68" s="45"/>
    </row>
    <row r="69" spans="2:18" s="40" customFormat="1" x14ac:dyDescent="0.25">
      <c r="B69" s="43" t="s">
        <v>46</v>
      </c>
      <c r="C69" s="39"/>
      <c r="D69" s="46" t="s">
        <v>48</v>
      </c>
      <c r="E69" s="46"/>
    </row>
    <row r="70" spans="2:18" s="40" customFormat="1" ht="22.5" customHeight="1" x14ac:dyDescent="0.25">
      <c r="B70" s="44" t="s">
        <v>47</v>
      </c>
      <c r="C70" s="39"/>
      <c r="D70" s="47" t="s">
        <v>49</v>
      </c>
      <c r="E70" s="47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1">
    <mergeCell ref="B43:B44"/>
    <mergeCell ref="D43:D44"/>
    <mergeCell ref="B55:B56"/>
    <mergeCell ref="C55:C56"/>
    <mergeCell ref="D55:D56"/>
    <mergeCell ref="D68:E68"/>
    <mergeCell ref="D69:E69"/>
    <mergeCell ref="D70:E70"/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verticalDpi="0" r:id="rId1"/>
  <rowBreaks count="1" manualBreakCount="1">
    <brk id="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2023-02-01T21:01:09Z</cp:lastPrinted>
  <dcterms:created xsi:type="dcterms:W3CDTF">2020-01-08T20:37:56Z</dcterms:created>
  <dcterms:modified xsi:type="dcterms:W3CDTF">2023-02-01T22:10:17Z</dcterms:modified>
</cp:coreProperties>
</file>